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84" yWindow="60" windowWidth="20100" windowHeight="9000"/>
  </bookViews>
  <sheets>
    <sheet name="2016" sheetId="2" r:id="rId1"/>
  </sheets>
  <calcPr calcId="125725"/>
</workbook>
</file>

<file path=xl/calcChain.xml><?xml version="1.0" encoding="utf-8"?>
<calcChain xmlns="http://schemas.openxmlformats.org/spreadsheetml/2006/main">
  <c r="B30" i="2"/>
  <c r="B28"/>
  <c r="B21"/>
  <c r="B8"/>
  <c r="B15"/>
</calcChain>
</file>

<file path=xl/sharedStrings.xml><?xml version="1.0" encoding="utf-8"?>
<sst xmlns="http://schemas.openxmlformats.org/spreadsheetml/2006/main" count="25" uniqueCount="25">
  <si>
    <t>Retribuzioni lorde</t>
  </si>
  <si>
    <t xml:space="preserve"> - Stipendi personale dirigenziale</t>
  </si>
  <si>
    <t>- Stipendi personale amministrativo</t>
  </si>
  <si>
    <t>- Salari personale operativo</t>
  </si>
  <si>
    <t xml:space="preserve"> - Premio di risultato</t>
  </si>
  <si>
    <t>Totale retribuzioni</t>
  </si>
  <si>
    <t xml:space="preserve">Contributi </t>
  </si>
  <si>
    <t>- Contributi su Stipendi personale dirigenziale</t>
  </si>
  <si>
    <t>- Contributi su stipendi personale amministr.</t>
  </si>
  <si>
    <t>- Contributi su Salari personale operativo</t>
  </si>
  <si>
    <t>- Contributi per previdenza integrativa</t>
  </si>
  <si>
    <t>Totale Contributi</t>
  </si>
  <si>
    <t>T.F.R.</t>
  </si>
  <si>
    <t xml:space="preserve"> - T.F.R. personale dirigenziale</t>
  </si>
  <si>
    <t xml:space="preserve"> - T.F.R. personale amministrativo</t>
  </si>
  <si>
    <t xml:space="preserve"> - T.F.R. personale operativo</t>
  </si>
  <si>
    <t>Totale trattamento di fine rapporto</t>
  </si>
  <si>
    <t>Altri costi del personale</t>
  </si>
  <si>
    <t>-Rinnovo patente</t>
  </si>
  <si>
    <t>-Rimborso km</t>
  </si>
  <si>
    <t>-Rimborso vitto e alloggio</t>
  </si>
  <si>
    <t>-Altri costi e rimborsi</t>
  </si>
  <si>
    <t>Totale altri costi del personale</t>
  </si>
  <si>
    <t>TOTALE</t>
  </si>
  <si>
    <t>PERSONALE A TEMPO INDETERMINATO - ANNO 2016</t>
  </si>
</sst>
</file>

<file path=xl/styles.xml><?xml version="1.0" encoding="utf-8"?>
<styleSheet xmlns="http://schemas.openxmlformats.org/spreadsheetml/2006/main">
  <numFmts count="2">
    <numFmt numFmtId="42" formatCode="_-&quot;€&quot;\ * #,##0_-;\-&quot;€&quot;\ * #,##0_-;_-&quot;€&quot;\ * &quot;-&quot;_-;_-@_-"/>
    <numFmt numFmtId="44" formatCode="_-&quot;€&quot;\ * #,##0.00_-;\-&quot;€&quot;\ * #,##0.00_-;_-&quot;€&quot;\ * &quot;-&quot;??_-;_-@_-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8" tint="0.59999389629810485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2" fillId="2" borderId="1" xfId="0" applyFont="1" applyFill="1" applyBorder="1" applyAlignment="1">
      <alignment vertical="center"/>
    </xf>
    <xf numFmtId="0" fontId="0" fillId="0" borderId="3" xfId="0" applyBorder="1"/>
    <xf numFmtId="0" fontId="2" fillId="0" borderId="3" xfId="0" applyFont="1" applyBorder="1"/>
    <xf numFmtId="0" fontId="2" fillId="3" borderId="3" xfId="0" applyFont="1" applyFill="1" applyBorder="1"/>
    <xf numFmtId="0" fontId="0" fillId="0" borderId="3" xfId="0" quotePrefix="1" applyBorder="1"/>
    <xf numFmtId="0" fontId="2" fillId="0" borderId="5" xfId="0" applyFont="1" applyBorder="1"/>
    <xf numFmtId="42" fontId="0" fillId="2" borderId="2" xfId="1" applyNumberFormat="1" applyFont="1" applyFill="1" applyBorder="1"/>
    <xf numFmtId="42" fontId="2" fillId="0" borderId="4" xfId="1" applyNumberFormat="1" applyFont="1" applyBorder="1" applyAlignment="1">
      <alignment horizontal="center"/>
    </xf>
    <xf numFmtId="42" fontId="0" fillId="0" borderId="4" xfId="1" applyNumberFormat="1" applyFont="1" applyBorder="1"/>
    <xf numFmtId="42" fontId="2" fillId="3" borderId="4" xfId="1" applyNumberFormat="1" applyFont="1" applyFill="1" applyBorder="1"/>
    <xf numFmtId="42" fontId="2" fillId="0" borderId="6" xfId="1" applyNumberFormat="1" applyFont="1" applyBorder="1"/>
    <xf numFmtId="42" fontId="0" fillId="0" borderId="0" xfId="1" applyNumberFormat="1" applyFont="1"/>
  </cellXfs>
  <cellStyles count="2">
    <cellStyle name="Normale" xfId="0" builtinId="0"/>
    <cellStyle name="Valuta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31"/>
  <sheetViews>
    <sheetView tabSelected="1" topLeftCell="A4" workbookViewId="0">
      <selection activeCell="C7" sqref="C7"/>
    </sheetView>
  </sheetViews>
  <sheetFormatPr defaultRowHeight="14.4"/>
  <cols>
    <col min="1" max="1" width="46.44140625" bestFit="1" customWidth="1"/>
    <col min="2" max="2" width="14" customWidth="1"/>
    <col min="3" max="3" width="18.33203125" customWidth="1"/>
  </cols>
  <sheetData>
    <row r="1" spans="1:2">
      <c r="A1" s="1" t="s">
        <v>24</v>
      </c>
      <c r="B1" s="7"/>
    </row>
    <row r="2" spans="1:2">
      <c r="A2" s="2"/>
      <c r="B2" s="8"/>
    </row>
    <row r="3" spans="1:2">
      <c r="A3" s="3" t="s">
        <v>0</v>
      </c>
      <c r="B3" s="9"/>
    </row>
    <row r="4" spans="1:2">
      <c r="A4" s="2" t="s">
        <v>1</v>
      </c>
      <c r="B4" s="9">
        <v>88700.05</v>
      </c>
    </row>
    <row r="5" spans="1:2">
      <c r="A5" s="2" t="s">
        <v>2</v>
      </c>
      <c r="B5" s="9">
        <v>312059.55</v>
      </c>
    </row>
    <row r="6" spans="1:2">
      <c r="A6" s="2" t="s">
        <v>3</v>
      </c>
      <c r="B6" s="9">
        <v>1315715</v>
      </c>
    </row>
    <row r="7" spans="1:2">
      <c r="A7" s="2" t="s">
        <v>4</v>
      </c>
      <c r="B7" s="9">
        <v>48983.839999999997</v>
      </c>
    </row>
    <row r="8" spans="1:2">
      <c r="A8" s="4" t="s">
        <v>5</v>
      </c>
      <c r="B8" s="10">
        <f>SUM(B4:B7)</f>
        <v>1765458.4400000002</v>
      </c>
    </row>
    <row r="9" spans="1:2">
      <c r="A9" s="2"/>
      <c r="B9" s="9"/>
    </row>
    <row r="10" spans="1:2">
      <c r="A10" s="3" t="s">
        <v>6</v>
      </c>
      <c r="B10" s="9"/>
    </row>
    <row r="11" spans="1:2">
      <c r="A11" s="5" t="s">
        <v>7</v>
      </c>
      <c r="B11" s="9">
        <v>29130.27</v>
      </c>
    </row>
    <row r="12" spans="1:2">
      <c r="A12" s="5" t="s">
        <v>8</v>
      </c>
      <c r="B12" s="9">
        <v>108972.52</v>
      </c>
    </row>
    <row r="13" spans="1:2">
      <c r="A13" s="5" t="s">
        <v>9</v>
      </c>
      <c r="B13" s="9">
        <v>491630.02</v>
      </c>
    </row>
    <row r="14" spans="1:2">
      <c r="A14" s="5" t="s">
        <v>10</v>
      </c>
      <c r="B14" s="9">
        <v>21661</v>
      </c>
    </row>
    <row r="15" spans="1:2">
      <c r="A15" s="4" t="s">
        <v>11</v>
      </c>
      <c r="B15" s="10">
        <f>SUM(B11:B14)</f>
        <v>651393.81000000006</v>
      </c>
    </row>
    <row r="16" spans="1:2">
      <c r="A16" s="2"/>
      <c r="B16" s="9"/>
    </row>
    <row r="17" spans="1:2">
      <c r="A17" s="3" t="s">
        <v>12</v>
      </c>
      <c r="B17" s="9"/>
    </row>
    <row r="18" spans="1:2">
      <c r="A18" s="5" t="s">
        <v>13</v>
      </c>
      <c r="B18" s="9">
        <v>5383.82</v>
      </c>
    </row>
    <row r="19" spans="1:2">
      <c r="A19" s="5" t="s">
        <v>14</v>
      </c>
      <c r="B19" s="9">
        <v>23545.03</v>
      </c>
    </row>
    <row r="20" spans="1:2">
      <c r="A20" s="5" t="s">
        <v>15</v>
      </c>
      <c r="B20" s="9">
        <v>106890.08</v>
      </c>
    </row>
    <row r="21" spans="1:2">
      <c r="A21" s="4" t="s">
        <v>16</v>
      </c>
      <c r="B21" s="10">
        <f>SUM(B18:B20)</f>
        <v>135818.93</v>
      </c>
    </row>
    <row r="22" spans="1:2">
      <c r="A22" s="2"/>
      <c r="B22" s="9"/>
    </row>
    <row r="23" spans="1:2">
      <c r="A23" s="3" t="s">
        <v>17</v>
      </c>
      <c r="B23" s="9"/>
    </row>
    <row r="24" spans="1:2">
      <c r="A24" s="5" t="s">
        <v>18</v>
      </c>
      <c r="B24" s="9">
        <v>634.74</v>
      </c>
    </row>
    <row r="25" spans="1:2">
      <c r="A25" s="5" t="s">
        <v>19</v>
      </c>
      <c r="B25" s="9">
        <v>179.15</v>
      </c>
    </row>
    <row r="26" spans="1:2">
      <c r="A26" s="5" t="s">
        <v>20</v>
      </c>
      <c r="B26" s="9">
        <v>0</v>
      </c>
    </row>
    <row r="27" spans="1:2">
      <c r="A27" s="5" t="s">
        <v>21</v>
      </c>
      <c r="B27" s="9">
        <v>0</v>
      </c>
    </row>
    <row r="28" spans="1:2">
      <c r="A28" s="4" t="s">
        <v>22</v>
      </c>
      <c r="B28" s="10">
        <f>SUM(B24:B27)</f>
        <v>813.89</v>
      </c>
    </row>
    <row r="29" spans="1:2">
      <c r="A29" s="2"/>
      <c r="B29" s="9"/>
    </row>
    <row r="30" spans="1:2" ht="15" thickBot="1">
      <c r="A30" s="6" t="s">
        <v>23</v>
      </c>
      <c r="B30" s="11">
        <f>B8+B15+B21+B28</f>
        <v>2553485.0700000003</v>
      </c>
    </row>
    <row r="31" spans="1:2">
      <c r="B31" s="12"/>
    </row>
  </sheetData>
  <sheetProtection password="ADD4" sheet="1" objects="1" scenarios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2016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 Carlini</dc:creator>
  <cp:lastModifiedBy>Sara Carlini</cp:lastModifiedBy>
  <cp:lastPrinted>2017-10-16T15:03:16Z</cp:lastPrinted>
  <dcterms:created xsi:type="dcterms:W3CDTF">2016-07-06T13:57:51Z</dcterms:created>
  <dcterms:modified xsi:type="dcterms:W3CDTF">2017-10-16T15:11:08Z</dcterms:modified>
</cp:coreProperties>
</file>